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Расчё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#,##0&quot; ₽&quot;"/>
  </numFmts>
  <fonts count="6">
    <font>
      <name val="Calibri"/>
      <family val="2"/>
      <color theme="1"/>
      <sz val="11"/>
      <scheme val="minor"/>
    </font>
    <font>
      <b val="1"/>
      <sz val="14"/>
    </font>
    <font>
      <i val="1"/>
      <color rgb="00808080"/>
      <sz val="8"/>
    </font>
    <font>
      <color rgb="00666666"/>
      <sz val="9"/>
    </font>
    <font>
      <b val="1"/>
    </font>
    <font>
      <color rgb="00808080"/>
      <sz val="8"/>
    </font>
  </fonts>
  <fills count="3">
    <fill>
      <patternFill/>
    </fill>
    <fill>
      <patternFill patternType="gray125"/>
    </fill>
    <fill>
      <patternFill patternType="solid">
        <fgColor rgb="00FFF2CC"/>
      </patternFill>
    </fill>
  </fills>
  <borders count="2">
    <border>
      <left/>
      <right/>
      <top/>
      <bottom/>
      <diagonal/>
    </border>
    <border>
      <left style="thin">
        <color rgb="00D9D9D9"/>
      </left>
      <right style="thin">
        <color rgb="00D9D9D9"/>
      </right>
      <top style="thin">
        <color rgb="00D9D9D9"/>
      </top>
      <bottom style="thin">
        <color rgb="00D9D9D9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0" fillId="0" borderId="1" pivotButton="0" quotePrefix="0" xfId="0"/>
    <xf numFmtId="0" fontId="0" fillId="2" borderId="1" pivotButton="0" quotePrefix="0" xfId="0"/>
    <xf numFmtId="164" fontId="0" fillId="2" borderId="1" pivotButton="0" quotePrefix="0" xfId="0"/>
    <xf numFmtId="0" fontId="4" fillId="0" borderId="1" pivotButton="0" quotePrefix="0" xfId="0"/>
    <xf numFmtId="164" fontId="4" fillId="0" borderId="1" pivotButton="0" quotePrefix="0" xfId="0"/>
    <xf numFmtId="0" fontId="5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16"/>
  <sheetViews>
    <sheetView workbookViewId="0">
      <selection activeCell="A1" sqref="A1"/>
    </sheetView>
  </sheetViews>
  <sheetFormatPr baseColWidth="8" defaultRowHeight="15"/>
  <cols>
    <col width="52" customWidth="1" min="1" max="1"/>
    <col width="20" customWidth="1" min="2" max="2"/>
  </cols>
  <sheetData>
    <row r="1">
      <c r="A1" s="1" t="inlineStr">
        <is>
          <t>Расчёт неустойки за просрочку оплаты</t>
        </is>
      </c>
    </row>
    <row r="2">
      <c r="A2" s="2" t="inlineStr">
        <is>
          <t>Расчёт-ориентир. Суд вправе уменьшить неустойку по ст. 333 ГК РФ (по заявлению должника). Не является юридической консультацией.</t>
        </is>
      </c>
    </row>
    <row r="4">
      <c r="A4" s="3" t="inlineStr">
        <is>
          <t>Жёлтые ячейки заполняете вы. Ставку ЦБ для ст. 395 берите актуальную на даты просрочки — на сайте cbr.ru.</t>
        </is>
      </c>
    </row>
    <row r="6">
      <c r="A6" s="4" t="inlineStr">
        <is>
          <t>Основание (договорная / ст.395)</t>
        </is>
      </c>
      <c r="B6" s="5" t="inlineStr">
        <is>
          <t>договорная</t>
        </is>
      </c>
    </row>
    <row r="7">
      <c r="A7" s="4" t="inlineStr">
        <is>
          <t>Сумма долга (база), ₽</t>
        </is>
      </c>
      <c r="B7" s="6" t="n">
        <v>120000</v>
      </c>
    </row>
    <row r="8">
      <c r="A8" s="4" t="inlineStr">
        <is>
          <t>База с НДС / без</t>
        </is>
      </c>
      <c r="B8" s="5" t="inlineStr">
        <is>
          <t>с НДС</t>
        </is>
      </c>
    </row>
    <row r="9">
      <c r="A9" s="4" t="inlineStr">
        <is>
          <t>Дата начала просрочки</t>
        </is>
      </c>
      <c r="B9" s="5" t="inlineStr">
        <is>
          <t>2026-08-01</t>
        </is>
      </c>
    </row>
    <row r="10">
      <c r="A10" s="4" t="inlineStr">
        <is>
          <t>Дата расчёта</t>
        </is>
      </c>
      <c r="B10" s="5" t="inlineStr">
        <is>
          <t>2026-09-05</t>
        </is>
      </c>
    </row>
    <row r="11">
      <c r="A11" s="4" t="inlineStr">
        <is>
          <t>Ставка пени по договору, % в день (для договорной)</t>
        </is>
      </c>
      <c r="B11" s="5" t="n">
        <v>0.1</v>
      </c>
    </row>
    <row r="12">
      <c r="A12" s="4" t="inlineStr">
        <is>
          <t>Ключевая ставка ЦБ, % годовых (для ст.395)</t>
        </is>
      </c>
      <c r="B12" s="5" t="n">
        <v>21</v>
      </c>
    </row>
    <row r="13">
      <c r="A13" s="7" t="inlineStr">
        <is>
          <t>Дней просрочки</t>
        </is>
      </c>
      <c r="B13" s="4">
        <f>MAX(0,B10-B9)</f>
        <v/>
      </c>
    </row>
    <row r="14">
      <c r="A14" s="7" t="inlineStr">
        <is>
          <t>Неустойка, ₽</t>
        </is>
      </c>
      <c r="B14" s="8">
        <f>IF(B6="договорная", B7*(B11/100)*B13, B7*(B12/100)*B13/365)</f>
        <v/>
      </c>
    </row>
    <row r="16">
      <c r="A16" s="9" t="inlineStr">
        <is>
          <t>Формулы: договорная = база × ставка/день × дни;  ст.395 = база × ключевая ставка ÷ 365 × дни (в високосный год ÷366).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2026-09-05T07:21:36Z</dcterms:created>
  <dcterms:modified xmlns:dcterms="http://purl.org/dc/terms/" xmlns:xsi="http://www.w3.org/2001/XMLSchema-instance" xsi:type="dcterms:W3CDTF">2026-09-05T07:21:36Z</dcterms:modified>
</cp:coreProperties>
</file>