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Образе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#"/>
    <numFmt numFmtId="165" formatCode="#,##0.###;-#,##0.###;;@"/>
    <numFmt numFmtId="166" formatCode="#,##0.00;-#,##0.00;;@"/>
  </numFmts>
  <fonts count="9">
    <font>
      <name val="Calibri"/>
      <family val="2"/>
      <color theme="1"/>
      <sz val="11"/>
      <scheme val="minor"/>
    </font>
    <font>
      <name val="Arial"/>
      <color rgb="00000000"/>
      <sz val="7"/>
    </font>
    <font>
      <name val="Arial"/>
      <b val="1"/>
      <color rgb="00000000"/>
      <sz val="8"/>
    </font>
    <font>
      <name val="Arial"/>
      <color rgb="00000000"/>
      <sz val="8"/>
    </font>
    <font>
      <name val="Arial"/>
      <color rgb="006B7280"/>
      <sz val="6"/>
    </font>
    <font>
      <name val="Arial"/>
      <b val="1"/>
      <color rgb="00000000"/>
      <sz val="11"/>
    </font>
    <font>
      <name val="Arial"/>
      <color rgb="00000000"/>
      <sz val="9"/>
    </font>
    <font>
      <name val="Arial"/>
      <color rgb="00000000"/>
      <sz val="6"/>
    </font>
    <font>
      <name val="Arial"/>
      <color rgb="006B7280"/>
      <sz val="7"/>
    </font>
  </fonts>
  <fills count="3">
    <fill>
      <patternFill/>
    </fill>
    <fill>
      <patternFill patternType="gray125"/>
    </fill>
    <fill>
      <patternFill patternType="solid">
        <fgColor rgb="00FFFDE7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bottom style="thin">
        <color rgb="009CA3A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3" fillId="2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3" fillId="0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0" applyAlignment="1" pivotButton="0" quotePrefix="0" xfId="0">
      <alignment horizontal="right" vertical="center"/>
    </xf>
    <xf numFmtId="0" fontId="6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164" fontId="3" fillId="2" borderId="1" applyAlignment="1" pivotButton="0" quotePrefix="0" xfId="0">
      <alignment horizontal="center" vertical="center"/>
    </xf>
    <xf numFmtId="4" fontId="3" fillId="2" borderId="1" applyAlignment="1" pivotButton="0" quotePrefix="0" xfId="0">
      <alignment horizontal="center" vertical="center"/>
    </xf>
    <xf numFmtId="4" fontId="3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165" fontId="2" fillId="0" borderId="1" applyAlignment="1" pivotButton="0" quotePrefix="0" xfId="0">
      <alignment horizontal="center" vertical="center"/>
    </xf>
    <xf numFmtId="166" fontId="2" fillId="0" borderId="1" applyAlignment="1" pivotButton="0" quotePrefix="0" xfId="0">
      <alignment horizontal="right" vertical="center"/>
    </xf>
    <xf numFmtId="0" fontId="3" fillId="2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8" customWidth="1" min="4" max="4"/>
    <col width="7" customWidth="1" min="5" max="5"/>
    <col width="8" customWidth="1" min="6" max="6"/>
    <col width="8" customWidth="1" min="7" max="7"/>
    <col width="8" customWidth="1" min="8" max="8"/>
    <col width="8" customWidth="1" min="9" max="9"/>
    <col width="9" customWidth="1" min="10" max="10"/>
    <col width="11" customWidth="1" min="11" max="11"/>
    <col width="13" customWidth="1" min="12" max="12"/>
    <col width="7" customWidth="1" min="13" max="13"/>
    <col width="12" customWidth="1" min="14" max="14"/>
    <col width="13" customWidth="1" min="15" max="15"/>
    <col width="3" customWidth="1" min="16" max="16"/>
  </cols>
  <sheetData>
    <row r="1">
      <c r="J1" s="1" t="inlineStr">
        <is>
          <t>Унифицированная форма № ТОРГ-12</t>
        </is>
      </c>
    </row>
    <row r="2">
      <c r="J2" s="1" t="inlineStr">
        <is>
          <t>Утверждена постановлением Госкомстата России от 25.12.98 № 132</t>
        </is>
      </c>
    </row>
    <row r="3">
      <c r="O3" s="2" t="inlineStr">
        <is>
          <t>Коды</t>
        </is>
      </c>
    </row>
    <row r="4" ht="24" customHeight="1">
      <c r="A4" s="3" t="inlineStr">
        <is>
          <t>Грузоотправитель</t>
        </is>
      </c>
      <c r="C4" s="4" t="n"/>
      <c r="D4" s="5" t="n"/>
      <c r="E4" s="5" t="n"/>
      <c r="F4" s="5" t="n"/>
      <c r="G4" s="5" t="n"/>
      <c r="H4" s="5" t="n"/>
      <c r="I4" s="5" t="n"/>
      <c r="J4" s="5" t="n"/>
      <c r="K4" s="5" t="n"/>
      <c r="L4" s="1" t="inlineStr">
        <is>
          <t>Форма по ОКУД</t>
        </is>
      </c>
      <c r="O4" s="6" t="inlineStr">
        <is>
          <t>0330212</t>
        </is>
      </c>
    </row>
    <row r="5">
      <c r="C5" s="7" t="inlineStr">
        <is>
          <t>организация, адрес, телефон, факс, банковские реквизиты</t>
        </is>
      </c>
      <c r="L5" s="1" t="inlineStr">
        <is>
          <t>по ОКПО</t>
        </is>
      </c>
      <c r="O5" s="8" t="inlineStr"/>
    </row>
    <row r="6" ht="24" customHeight="1">
      <c r="A6" s="3" t="inlineStr">
        <is>
          <t>Структурное подразделение</t>
        </is>
      </c>
      <c r="C6" s="4" t="n"/>
      <c r="D6" s="5" t="n"/>
      <c r="E6" s="5" t="n"/>
      <c r="F6" s="5" t="n"/>
      <c r="G6" s="5" t="n"/>
      <c r="H6" s="5" t="n"/>
      <c r="I6" s="5" t="n"/>
      <c r="J6" s="5" t="n"/>
      <c r="K6" s="5" t="n"/>
      <c r="L6" s="1" t="inlineStr">
        <is>
          <t>Вид деятельности по ОКДП</t>
        </is>
      </c>
      <c r="O6" s="8" t="inlineStr"/>
    </row>
    <row r="7" ht="24" customHeight="1">
      <c r="A7" s="3" t="inlineStr">
        <is>
          <t>Грузополучатель</t>
        </is>
      </c>
      <c r="C7" s="4" t="n"/>
      <c r="D7" s="5" t="n"/>
      <c r="E7" s="5" t="n"/>
      <c r="F7" s="5" t="n"/>
      <c r="G7" s="5" t="n"/>
      <c r="H7" s="5" t="n"/>
      <c r="I7" s="5" t="n"/>
      <c r="J7" s="5" t="n"/>
      <c r="K7" s="5" t="n"/>
      <c r="L7" s="1" t="inlineStr">
        <is>
          <t>по ОКПО</t>
        </is>
      </c>
      <c r="O7" s="8" t="inlineStr"/>
    </row>
    <row r="8" ht="24" customHeight="1">
      <c r="A8" s="3" t="inlineStr">
        <is>
          <t>Поставщик</t>
        </is>
      </c>
      <c r="C8" s="4" t="n"/>
      <c r="D8" s="5" t="n"/>
      <c r="E8" s="5" t="n"/>
      <c r="F8" s="5" t="n"/>
      <c r="G8" s="5" t="n"/>
      <c r="H8" s="5" t="n"/>
      <c r="I8" s="5" t="n"/>
      <c r="J8" s="5" t="n"/>
      <c r="K8" s="5" t="n"/>
      <c r="L8" s="1" t="inlineStr">
        <is>
          <t>по ОКПО</t>
        </is>
      </c>
      <c r="O8" s="8" t="inlineStr"/>
    </row>
    <row r="9" ht="24" customHeight="1">
      <c r="A9" s="3" t="inlineStr">
        <is>
          <t>Плательщик</t>
        </is>
      </c>
      <c r="C9" s="4" t="n"/>
      <c r="D9" s="5" t="n"/>
      <c r="E9" s="5" t="n"/>
      <c r="F9" s="5" t="n"/>
      <c r="G9" s="5" t="n"/>
      <c r="H9" s="5" t="n"/>
      <c r="I9" s="5" t="n"/>
      <c r="J9" s="5" t="n"/>
      <c r="K9" s="5" t="n"/>
      <c r="L9" s="1" t="inlineStr">
        <is>
          <t>по ОКПО</t>
        </is>
      </c>
      <c r="O9" s="8" t="inlineStr"/>
    </row>
    <row r="10" ht="24" customHeight="1">
      <c r="A10" s="3" t="inlineStr">
        <is>
          <t>Основание</t>
        </is>
      </c>
      <c r="C10" s="4" t="n"/>
      <c r="D10" s="5" t="n"/>
      <c r="E10" s="5" t="n"/>
      <c r="F10" s="5" t="n"/>
      <c r="G10" s="5" t="n"/>
      <c r="H10" s="5" t="n"/>
      <c r="I10" s="5" t="n"/>
      <c r="J10" s="5" t="n"/>
      <c r="K10" s="5" t="n"/>
      <c r="L10" s="1" t="inlineStr">
        <is>
          <t>номер</t>
        </is>
      </c>
      <c r="O10" s="8" t="inlineStr"/>
    </row>
    <row r="11">
      <c r="C11" s="7" t="inlineStr">
        <is>
          <t>договор, заказ-наряд</t>
        </is>
      </c>
      <c r="L11" s="1" t="inlineStr">
        <is>
          <t>дата</t>
        </is>
      </c>
      <c r="O11" s="8" t="inlineStr"/>
    </row>
    <row r="12">
      <c r="I12" s="1" t="inlineStr">
        <is>
          <t>Транспортная накладная</t>
        </is>
      </c>
      <c r="L12" s="1" t="inlineStr">
        <is>
          <t>номер</t>
        </is>
      </c>
      <c r="O12" s="8" t="inlineStr"/>
    </row>
    <row r="13">
      <c r="I13" s="9" t="inlineStr"/>
      <c r="L13" s="1" t="inlineStr">
        <is>
          <t>дата</t>
        </is>
      </c>
      <c r="O13" s="8" t="inlineStr"/>
    </row>
    <row r="14">
      <c r="L14" s="1" t="inlineStr">
        <is>
          <t>Вид операции</t>
        </is>
      </c>
      <c r="O14" s="8" t="inlineStr"/>
    </row>
    <row r="16" ht="22" customHeight="1">
      <c r="D16" s="10" t="inlineStr">
        <is>
          <t>Номер документа</t>
        </is>
      </c>
      <c r="E16" s="11" t="n"/>
      <c r="F16" s="10" t="inlineStr">
        <is>
          <t>Дата составления</t>
        </is>
      </c>
      <c r="G16" s="11" t="n"/>
    </row>
    <row r="17" ht="20" customHeight="1">
      <c r="A17" s="12" t="inlineStr">
        <is>
          <t>ТОВАРНАЯ НАКЛАДНАЯ</t>
        </is>
      </c>
      <c r="D17" s="13" t="n"/>
      <c r="E17" s="11" t="n"/>
      <c r="F17" s="13" t="n"/>
      <c r="G17" s="11" t="n"/>
    </row>
    <row r="19" ht="60" customHeight="1">
      <c r="A19" s="14" t="inlineStr">
        <is>
          <t>Номер по порядку</t>
        </is>
      </c>
      <c r="B19" s="14" t="inlineStr">
        <is>
          <t>Товар: наименование, характеристика, сорт, артикул</t>
        </is>
      </c>
      <c r="C19" s="14" t="inlineStr">
        <is>
          <t>Товар: код</t>
        </is>
      </c>
      <c r="D19" s="14" t="inlineStr">
        <is>
          <t>Единица измерения: наименование</t>
        </is>
      </c>
      <c r="E19" s="14" t="inlineStr">
        <is>
          <t>Единица измерения: код по ОКЕИ</t>
        </is>
      </c>
      <c r="F19" s="14" t="inlineStr">
        <is>
          <t>Вид упаковки</t>
        </is>
      </c>
      <c r="G19" s="14" t="inlineStr">
        <is>
          <t>Количество в одном месте</t>
        </is>
      </c>
      <c r="H19" s="14" t="inlineStr">
        <is>
          <t>Количество мест, штук</t>
        </is>
      </c>
      <c r="I19" s="14" t="inlineStr">
        <is>
          <t>Масса брутто</t>
        </is>
      </c>
      <c r="J19" s="14" t="inlineStr">
        <is>
          <t>Количество (масса нетто)</t>
        </is>
      </c>
      <c r="K19" s="14" t="inlineStr">
        <is>
          <t>Цена, руб. коп.</t>
        </is>
      </c>
      <c r="L19" s="14" t="inlineStr">
        <is>
          <t>Сумма без учёта НДС, руб. коп.</t>
        </is>
      </c>
      <c r="M19" s="14" t="inlineStr">
        <is>
          <t>НДС: ставка, %</t>
        </is>
      </c>
      <c r="N19" s="14" t="inlineStr">
        <is>
          <t>НДС: сумма, руб. коп.</t>
        </is>
      </c>
      <c r="O19" s="14" t="inlineStr">
        <is>
          <t>Сумма с учётом НДС, руб. коп.</t>
        </is>
      </c>
    </row>
    <row r="20">
      <c r="A20" s="15" t="n">
        <v>1</v>
      </c>
      <c r="B20" s="15" t="n">
        <v>2</v>
      </c>
      <c r="C20" s="15" t="n">
        <v>3</v>
      </c>
      <c r="D20" s="15" t="n">
        <v>4</v>
      </c>
      <c r="E20" s="15" t="n">
        <v>5</v>
      </c>
      <c r="F20" s="15" t="n">
        <v>6</v>
      </c>
      <c r="G20" s="15" t="n">
        <v>7</v>
      </c>
      <c r="H20" s="15" t="n">
        <v>8</v>
      </c>
      <c r="I20" s="15" t="n">
        <v>9</v>
      </c>
      <c r="J20" s="15" t="n">
        <v>10</v>
      </c>
      <c r="K20" s="15" t="n">
        <v>11</v>
      </c>
      <c r="L20" s="15" t="n">
        <v>12</v>
      </c>
      <c r="M20" s="15" t="n">
        <v>13</v>
      </c>
      <c r="N20" s="15" t="n">
        <v>14</v>
      </c>
      <c r="O20" s="15" t="n">
        <v>15</v>
      </c>
    </row>
    <row r="21" ht="22" customHeight="1">
      <c r="A21" s="6">
        <f>IF(B21="","",ROW()-20)</f>
        <v/>
      </c>
      <c r="B21" s="16" t="n"/>
      <c r="C21" s="8" t="n"/>
      <c r="D21" s="8" t="n"/>
      <c r="E21" s="8" t="n"/>
      <c r="F21" s="8" t="n"/>
      <c r="G21" s="17" t="n"/>
      <c r="H21" s="17" t="n"/>
      <c r="I21" s="17" t="n"/>
      <c r="J21" s="17" t="n"/>
      <c r="K21" s="18" t="n"/>
      <c r="L21" s="19">
        <f>IF(OR(J21="",K21=""),"",ROUND(J21*K21,2))</f>
        <v/>
      </c>
      <c r="M21" s="8" t="n"/>
      <c r="N21" s="19">
        <f>IF(L21="","",IF(M21="Без НДС","—",IF(ISNUMBER(M21),ROUND(L21*IF(M21&lt;1,M21,M21/100),2),"")))</f>
        <v/>
      </c>
      <c r="O21" s="19">
        <f>IF(L21="","",L21+N(N21))</f>
        <v/>
      </c>
    </row>
    <row r="22" ht="22" customHeight="1">
      <c r="A22" s="6">
        <f>IF(B22="","",ROW()-20)</f>
        <v/>
      </c>
      <c r="B22" s="16" t="n"/>
      <c r="C22" s="8" t="n"/>
      <c r="D22" s="8" t="n"/>
      <c r="E22" s="8" t="n"/>
      <c r="F22" s="8" t="n"/>
      <c r="G22" s="17" t="n"/>
      <c r="H22" s="17" t="n"/>
      <c r="I22" s="17" t="n"/>
      <c r="J22" s="17" t="n"/>
      <c r="K22" s="18" t="n"/>
      <c r="L22" s="19">
        <f>IF(OR(J22="",K22=""),"",ROUND(J22*K22,2))</f>
        <v/>
      </c>
      <c r="M22" s="8" t="n"/>
      <c r="N22" s="19">
        <f>IF(L22="","",IF(M22="Без НДС","—",IF(ISNUMBER(M22),ROUND(L22*IF(M22&lt;1,M22,M22/100),2),"")))</f>
        <v/>
      </c>
      <c r="O22" s="19">
        <f>IF(L22="","",L22+N(N22))</f>
        <v/>
      </c>
    </row>
    <row r="23" ht="22" customHeight="1">
      <c r="A23" s="6">
        <f>IF(B23="","",ROW()-20)</f>
        <v/>
      </c>
      <c r="B23" s="16" t="n"/>
      <c r="C23" s="8" t="n"/>
      <c r="D23" s="8" t="n"/>
      <c r="E23" s="8" t="n"/>
      <c r="F23" s="8" t="n"/>
      <c r="G23" s="17" t="n"/>
      <c r="H23" s="17" t="n"/>
      <c r="I23" s="17" t="n"/>
      <c r="J23" s="17" t="n"/>
      <c r="K23" s="18" t="n"/>
      <c r="L23" s="19">
        <f>IF(OR(J23="",K23=""),"",ROUND(J23*K23,2))</f>
        <v/>
      </c>
      <c r="M23" s="8" t="n"/>
      <c r="N23" s="19">
        <f>IF(L23="","",IF(M23="Без НДС","—",IF(ISNUMBER(M23),ROUND(L23*IF(M23&lt;1,M23,M23/100),2),"")))</f>
        <v/>
      </c>
      <c r="O23" s="19">
        <f>IF(L23="","",L23+N(N23))</f>
        <v/>
      </c>
    </row>
    <row r="24" ht="22" customHeight="1">
      <c r="A24" s="6">
        <f>IF(B24="","",ROW()-20)</f>
        <v/>
      </c>
      <c r="B24" s="16" t="n"/>
      <c r="C24" s="8" t="n"/>
      <c r="D24" s="8" t="n"/>
      <c r="E24" s="8" t="n"/>
      <c r="F24" s="8" t="n"/>
      <c r="G24" s="17" t="n"/>
      <c r="H24" s="17" t="n"/>
      <c r="I24" s="17" t="n"/>
      <c r="J24" s="17" t="n"/>
      <c r="K24" s="18" t="n"/>
      <c r="L24" s="19">
        <f>IF(OR(J24="",K24=""),"",ROUND(J24*K24,2))</f>
        <v/>
      </c>
      <c r="M24" s="8" t="n"/>
      <c r="N24" s="19">
        <f>IF(L24="","",IF(M24="Без НДС","—",IF(ISNUMBER(M24),ROUND(L24*IF(M24&lt;1,M24,M24/100),2),"")))</f>
        <v/>
      </c>
      <c r="O24" s="19">
        <f>IF(L24="","",L24+N(N24))</f>
        <v/>
      </c>
    </row>
    <row r="25" ht="22" customHeight="1">
      <c r="A25" s="6">
        <f>IF(B25="","",ROW()-20)</f>
        <v/>
      </c>
      <c r="B25" s="16" t="n"/>
      <c r="C25" s="8" t="n"/>
      <c r="D25" s="8" t="n"/>
      <c r="E25" s="8" t="n"/>
      <c r="F25" s="8" t="n"/>
      <c r="G25" s="17" t="n"/>
      <c r="H25" s="17" t="n"/>
      <c r="I25" s="17" t="n"/>
      <c r="J25" s="17" t="n"/>
      <c r="K25" s="18" t="n"/>
      <c r="L25" s="19">
        <f>IF(OR(J25="",K25=""),"",ROUND(J25*K25,2))</f>
        <v/>
      </c>
      <c r="M25" s="8" t="n"/>
      <c r="N25" s="19">
        <f>IF(L25="","",IF(M25="Без НДС","—",IF(ISNUMBER(M25),ROUND(L25*IF(M25&lt;1,M25,M25/100),2),"")))</f>
        <v/>
      </c>
      <c r="O25" s="19">
        <f>IF(L25="","",L25+N(N25))</f>
        <v/>
      </c>
    </row>
    <row r="26" ht="22" customHeight="1">
      <c r="A26" s="6">
        <f>IF(B26="","",ROW()-20)</f>
        <v/>
      </c>
      <c r="B26" s="16" t="n"/>
      <c r="C26" s="8" t="n"/>
      <c r="D26" s="8" t="n"/>
      <c r="E26" s="8" t="n"/>
      <c r="F26" s="8" t="n"/>
      <c r="G26" s="17" t="n"/>
      <c r="H26" s="17" t="n"/>
      <c r="I26" s="17" t="n"/>
      <c r="J26" s="17" t="n"/>
      <c r="K26" s="18" t="n"/>
      <c r="L26" s="19">
        <f>IF(OR(J26="",K26=""),"",ROUND(J26*K26,2))</f>
        <v/>
      </c>
      <c r="M26" s="8" t="n"/>
      <c r="N26" s="19">
        <f>IF(L26="","",IF(M26="Без НДС","—",IF(ISNUMBER(M26),ROUND(L26*IF(M26&lt;1,M26,M26/100),2),"")))</f>
        <v/>
      </c>
      <c r="O26" s="19">
        <f>IF(L26="","",L26+N(N26))</f>
        <v/>
      </c>
    </row>
    <row r="27" ht="22" customHeight="1">
      <c r="A27" s="6">
        <f>IF(B27="","",ROW()-20)</f>
        <v/>
      </c>
      <c r="B27" s="16" t="n"/>
      <c r="C27" s="8" t="n"/>
      <c r="D27" s="8" t="n"/>
      <c r="E27" s="8" t="n"/>
      <c r="F27" s="8" t="n"/>
      <c r="G27" s="17" t="n"/>
      <c r="H27" s="17" t="n"/>
      <c r="I27" s="17" t="n"/>
      <c r="J27" s="17" t="n"/>
      <c r="K27" s="18" t="n"/>
      <c r="L27" s="19">
        <f>IF(OR(J27="",K27=""),"",ROUND(J27*K27,2))</f>
        <v/>
      </c>
      <c r="M27" s="8" t="n"/>
      <c r="N27" s="19">
        <f>IF(L27="","",IF(M27="Без НДС","—",IF(ISNUMBER(M27),ROUND(L27*IF(M27&lt;1,M27,M27/100),2),"")))</f>
        <v/>
      </c>
      <c r="O27" s="19">
        <f>IF(L27="","",L27+N(N27))</f>
        <v/>
      </c>
    </row>
    <row r="28" ht="22" customHeight="1">
      <c r="A28" s="6">
        <f>IF(B28="","",ROW()-20)</f>
        <v/>
      </c>
      <c r="B28" s="16" t="n"/>
      <c r="C28" s="8" t="n"/>
      <c r="D28" s="8" t="n"/>
      <c r="E28" s="8" t="n"/>
      <c r="F28" s="8" t="n"/>
      <c r="G28" s="17" t="n"/>
      <c r="H28" s="17" t="n"/>
      <c r="I28" s="17" t="n"/>
      <c r="J28" s="17" t="n"/>
      <c r="K28" s="18" t="n"/>
      <c r="L28" s="19">
        <f>IF(OR(J28="",K28=""),"",ROUND(J28*K28,2))</f>
        <v/>
      </c>
      <c r="M28" s="8" t="n"/>
      <c r="N28" s="19">
        <f>IF(L28="","",IF(M28="Без НДС","—",IF(ISNUMBER(M28),ROUND(L28*IF(M28&lt;1,M28,M28/100),2),"")))</f>
        <v/>
      </c>
      <c r="O28" s="19">
        <f>IF(L28="","",L28+N(N28))</f>
        <v/>
      </c>
    </row>
    <row r="29" ht="22" customHeight="1">
      <c r="A29" s="6">
        <f>IF(B29="","",ROW()-20)</f>
        <v/>
      </c>
      <c r="B29" s="16" t="n"/>
      <c r="C29" s="8" t="n"/>
      <c r="D29" s="8" t="n"/>
      <c r="E29" s="8" t="n"/>
      <c r="F29" s="8" t="n"/>
      <c r="G29" s="17" t="n"/>
      <c r="H29" s="17" t="n"/>
      <c r="I29" s="17" t="n"/>
      <c r="J29" s="17" t="n"/>
      <c r="K29" s="18" t="n"/>
      <c r="L29" s="19">
        <f>IF(OR(J29="",K29=""),"",ROUND(J29*K29,2))</f>
        <v/>
      </c>
      <c r="M29" s="8" t="n"/>
      <c r="N29" s="19">
        <f>IF(L29="","",IF(M29="Без НДС","—",IF(ISNUMBER(M29),ROUND(L29*IF(M29&lt;1,M29,M29/100),2),"")))</f>
        <v/>
      </c>
      <c r="O29" s="19">
        <f>IF(L29="","",L29+N(N29))</f>
        <v/>
      </c>
    </row>
    <row r="30" ht="22" customHeight="1">
      <c r="A30" s="6">
        <f>IF(B30="","",ROW()-20)</f>
        <v/>
      </c>
      <c r="B30" s="16" t="n"/>
      <c r="C30" s="8" t="n"/>
      <c r="D30" s="8" t="n"/>
      <c r="E30" s="8" t="n"/>
      <c r="F30" s="8" t="n"/>
      <c r="G30" s="17" t="n"/>
      <c r="H30" s="17" t="n"/>
      <c r="I30" s="17" t="n"/>
      <c r="J30" s="17" t="n"/>
      <c r="K30" s="18" t="n"/>
      <c r="L30" s="19">
        <f>IF(OR(J30="",K30=""),"",ROUND(J30*K30,2))</f>
        <v/>
      </c>
      <c r="M30" s="8" t="n"/>
      <c r="N30" s="19">
        <f>IF(L30="","",IF(M30="Без НДС","—",IF(ISNUMBER(M30),ROUND(L30*IF(M30&lt;1,M30,M30/100),2),"")))</f>
        <v/>
      </c>
      <c r="O30" s="19">
        <f>IF(L30="","",L30+N(N30))</f>
        <v/>
      </c>
    </row>
    <row r="31">
      <c r="A31" s="20" t="inlineStr">
        <is>
          <t>Итого</t>
        </is>
      </c>
      <c r="H31" s="21">
        <f>IF(COUNT(H21:H30)=0,"",SUM(H21:H30))</f>
        <v/>
      </c>
      <c r="I31" s="21">
        <f>IF(COUNT(I21:I30)=0,IF(COUNTIF(I21:I30,"—")&gt;0,"—",""),SUM(I21:I30))</f>
        <v/>
      </c>
      <c r="J31" s="21">
        <f>SUM(J21:J30)</f>
        <v/>
      </c>
      <c r="K31" s="6" t="inlineStr">
        <is>
          <t>X</t>
        </is>
      </c>
      <c r="L31" s="22">
        <f>SUM(L21:L30)</f>
        <v/>
      </c>
      <c r="M31" s="6" t="inlineStr">
        <is>
          <t>X</t>
        </is>
      </c>
      <c r="N31" s="22">
        <f>SUM(N21:N30)</f>
        <v/>
      </c>
      <c r="O31" s="22">
        <f>SUM(O21:O30)</f>
        <v/>
      </c>
    </row>
    <row r="32">
      <c r="A32" s="20" t="inlineStr">
        <is>
          <t>Всего по накладной</t>
        </is>
      </c>
      <c r="H32" s="21">
        <f>IF(COUNT(H21:H30)=0,"",SUM(H21:H30))</f>
        <v/>
      </c>
      <c r="I32" s="21">
        <f>IF(COUNT(I21:I30)=0,IF(COUNTIF(I21:I30,"—")&gt;0,"—",""),SUM(I21:I30))</f>
        <v/>
      </c>
      <c r="J32" s="21">
        <f>SUM(J21:J30)</f>
        <v/>
      </c>
      <c r="K32" s="6" t="inlineStr">
        <is>
          <t>X</t>
        </is>
      </c>
      <c r="L32" s="22">
        <f>SUM(L21:L30)</f>
        <v/>
      </c>
      <c r="M32" s="6" t="inlineStr">
        <is>
          <t>X</t>
        </is>
      </c>
      <c r="N32" s="22">
        <f>SUM(N21:N30)</f>
        <v/>
      </c>
      <c r="O32" s="22">
        <f>SUM(O21:O30)</f>
        <v/>
      </c>
    </row>
    <row r="34">
      <c r="A34" s="3" t="inlineStr">
        <is>
          <t>Товарная накладная имеет приложение на ______ листах и содержит ______ порядковых номеров записей</t>
        </is>
      </c>
    </row>
    <row r="35">
      <c r="A35" s="3" t="inlineStr">
        <is>
          <t>Всего мест ____________</t>
        </is>
      </c>
      <c r="F35" s="3" t="inlineStr">
        <is>
          <t>Масса груза (нетто) ____________</t>
        </is>
      </c>
      <c r="K35" s="3" t="inlineStr">
        <is>
          <t>Масса груза (брутто) ____________</t>
        </is>
      </c>
    </row>
    <row r="36">
      <c r="A36" s="3" t="inlineStr">
        <is>
          <t>Приложение (паспорта, сертификаты и т. п.) на ______ листах</t>
        </is>
      </c>
    </row>
    <row r="37">
      <c r="A37" s="3" t="inlineStr">
        <is>
          <t>Всего отпущено на сумму ________________________________________ (прописью)</t>
        </is>
      </c>
    </row>
    <row r="39">
      <c r="A39" s="3" t="inlineStr">
        <is>
          <t>Отпуск груза разрешил</t>
        </is>
      </c>
      <c r="C39" s="23" t="inlineStr"/>
      <c r="D39" s="5" t="n"/>
      <c r="E39" s="24" t="inlineStr"/>
      <c r="F39" s="5" t="n"/>
      <c r="G39" s="23" t="inlineStr"/>
      <c r="H39" s="5" t="n"/>
      <c r="J39" s="3" t="inlineStr">
        <is>
          <t>По доверенности № ________ от «___» ________ 20__ года</t>
        </is>
      </c>
    </row>
    <row r="40">
      <c r="C40" s="7" t="inlineStr">
        <is>
          <t>должность</t>
        </is>
      </c>
      <c r="E40" s="7" t="inlineStr">
        <is>
          <t>подпись</t>
        </is>
      </c>
      <c r="G40" s="7" t="inlineStr">
        <is>
          <t>расшифровка подписи</t>
        </is>
      </c>
      <c r="J40" s="3" t="inlineStr">
        <is>
          <t>выданной ______________________________________________</t>
        </is>
      </c>
    </row>
    <row r="41">
      <c r="A41" s="3" t="inlineStr">
        <is>
          <t>Главный (старший) бухгалтер</t>
        </is>
      </c>
      <c r="E41" s="24" t="inlineStr"/>
      <c r="F41" s="5" t="n"/>
      <c r="G41" s="23" t="inlineStr"/>
      <c r="H41" s="5" t="n"/>
      <c r="J41" s="25" t="inlineStr">
        <is>
          <t>Груз принял</t>
        </is>
      </c>
      <c r="L41" s="23" t="inlineStr"/>
      <c r="M41" s="5" t="n"/>
      <c r="N41" s="24" t="inlineStr"/>
      <c r="O41" s="23" t="inlineStr"/>
    </row>
    <row r="42">
      <c r="E42" s="7" t="inlineStr">
        <is>
          <t>подпись</t>
        </is>
      </c>
      <c r="G42" s="7" t="inlineStr">
        <is>
          <t>расшифровка подписи</t>
        </is>
      </c>
      <c r="L42" s="7" t="inlineStr">
        <is>
          <t>должность</t>
        </is>
      </c>
      <c r="N42" s="7" t="inlineStr">
        <is>
          <t>подпись</t>
        </is>
      </c>
      <c r="O42" s="7" t="inlineStr">
        <is>
          <t>расшифровка подписи</t>
        </is>
      </c>
    </row>
    <row r="43">
      <c r="A43" s="3" t="inlineStr">
        <is>
          <t>Отпуск груза произвёл</t>
        </is>
      </c>
      <c r="C43" s="23" t="inlineStr"/>
      <c r="D43" s="5" t="n"/>
      <c r="E43" s="24" t="inlineStr"/>
      <c r="F43" s="5" t="n"/>
      <c r="G43" s="23" t="inlineStr"/>
      <c r="H43" s="5" t="n"/>
      <c r="J43" s="25" t="inlineStr">
        <is>
          <t>Груз получил грузополучатель</t>
        </is>
      </c>
      <c r="L43" s="23" t="inlineStr"/>
      <c r="M43" s="5" t="n"/>
      <c r="N43" s="24" t="inlineStr"/>
      <c r="O43" s="23" t="inlineStr"/>
    </row>
    <row r="44">
      <c r="C44" s="7" t="inlineStr">
        <is>
          <t>должность</t>
        </is>
      </c>
      <c r="E44" s="7" t="inlineStr">
        <is>
          <t>подпись</t>
        </is>
      </c>
      <c r="G44" s="7" t="inlineStr">
        <is>
          <t>расшифровка подписи</t>
        </is>
      </c>
      <c r="L44" s="7" t="inlineStr">
        <is>
          <t>должность</t>
        </is>
      </c>
      <c r="N44" s="7" t="inlineStr">
        <is>
          <t>подпись</t>
        </is>
      </c>
      <c r="O44" s="7" t="inlineStr">
        <is>
          <t>расшифровка подписи</t>
        </is>
      </c>
    </row>
    <row r="45">
      <c r="A45" s="3" t="inlineStr">
        <is>
          <t>М. П.       «___» ______________ 20__ года</t>
        </is>
      </c>
      <c r="J45" s="3" t="inlineStr">
        <is>
          <t>М. П.       «___» ______________ 20__ года</t>
        </is>
      </c>
    </row>
    <row r="47" ht="30" customHeight="1">
      <c r="A47" s="26" t="inlineStr">
        <is>
          <t>Бланк к статье «ТОРГ-12 в 2026: бланк и образец товарной накладной» · saldio.ru/blog/tovarnaya-nakladnaya-torg-12. Жёлтые поля заполняете вы, цену в графе 11 — без НДС. Графы 12, 14, 15 и итоги считают формулы. В графе 13 — ставка числом (22) или «Без НДС».</t>
        </is>
      </c>
    </row>
  </sheetData>
  <mergeCells count="72">
    <mergeCell ref="A32:G32"/>
    <mergeCell ref="E43:F43"/>
    <mergeCell ref="G43:H43"/>
    <mergeCell ref="C10:K10"/>
    <mergeCell ref="F16:G16"/>
    <mergeCell ref="A35:D35"/>
    <mergeCell ref="L14:N14"/>
    <mergeCell ref="G42:H42"/>
    <mergeCell ref="L5:N5"/>
    <mergeCell ref="C9:K9"/>
    <mergeCell ref="L8:N8"/>
    <mergeCell ref="A37:O37"/>
    <mergeCell ref="E42:F42"/>
    <mergeCell ref="I12:K12"/>
    <mergeCell ref="J45:O45"/>
    <mergeCell ref="L4:N4"/>
    <mergeCell ref="G40:H40"/>
    <mergeCell ref="E39:F39"/>
    <mergeCell ref="A6:B6"/>
    <mergeCell ref="G39:H39"/>
    <mergeCell ref="K35:O35"/>
    <mergeCell ref="E44:F44"/>
    <mergeCell ref="L43:M43"/>
    <mergeCell ref="C11:K11"/>
    <mergeCell ref="L10:N10"/>
    <mergeCell ref="A7:B7"/>
    <mergeCell ref="A31:G31"/>
    <mergeCell ref="A41:B41"/>
    <mergeCell ref="L42:M42"/>
    <mergeCell ref="L9:N9"/>
    <mergeCell ref="A17:C17"/>
    <mergeCell ref="A47:O47"/>
    <mergeCell ref="C44:D44"/>
    <mergeCell ref="C40:D40"/>
    <mergeCell ref="C8:K8"/>
    <mergeCell ref="E40:F40"/>
    <mergeCell ref="L6:N6"/>
    <mergeCell ref="D17:E17"/>
    <mergeCell ref="F17:G17"/>
    <mergeCell ref="F35:J35"/>
    <mergeCell ref="C7:K7"/>
    <mergeCell ref="C43:D43"/>
    <mergeCell ref="A45:D45"/>
    <mergeCell ref="D16:E16"/>
    <mergeCell ref="L11:N11"/>
    <mergeCell ref="J2:O2"/>
    <mergeCell ref="I13:K13"/>
    <mergeCell ref="J41:K41"/>
    <mergeCell ref="L41:M41"/>
    <mergeCell ref="J39:O39"/>
    <mergeCell ref="A34:O34"/>
    <mergeCell ref="A8:B8"/>
    <mergeCell ref="L44:M44"/>
    <mergeCell ref="C39:D39"/>
    <mergeCell ref="C6:K6"/>
    <mergeCell ref="A4:B4"/>
    <mergeCell ref="L7:N7"/>
    <mergeCell ref="J43:K43"/>
    <mergeCell ref="J1:O1"/>
    <mergeCell ref="C5:K5"/>
    <mergeCell ref="A43:B43"/>
    <mergeCell ref="E41:F41"/>
    <mergeCell ref="A36:O36"/>
    <mergeCell ref="L13:N13"/>
    <mergeCell ref="A10:B10"/>
    <mergeCell ref="G41:H41"/>
    <mergeCell ref="J40:O40"/>
    <mergeCell ref="G44:H44"/>
    <mergeCell ref="L12:N12"/>
    <mergeCell ref="A9:B9"/>
    <mergeCell ref="C4:K4"/>
    <mergeCell ref="A39:B39"/>
  </mergeCells>
  <dataValidations count="1">
    <dataValidation sqref="M21:M30" showDropDown="0" showInputMessage="0" showErrorMessage="1" allowBlank="1" errorTitle="Ставка НДС" error="Выберите из списка: 22, 10, 5, 7, 0 или «Без НДС»." type="list">
      <formula1>"22,10,5,7,0,Без НДС"</formula1>
    </dataValidation>
  </dataValidation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4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8" customWidth="1" min="4" max="4"/>
    <col width="7" customWidth="1" min="5" max="5"/>
    <col width="8" customWidth="1" min="6" max="6"/>
    <col width="8" customWidth="1" min="7" max="7"/>
    <col width="8" customWidth="1" min="8" max="8"/>
    <col width="8" customWidth="1" min="9" max="9"/>
    <col width="9" customWidth="1" min="10" max="10"/>
    <col width="11" customWidth="1" min="11" max="11"/>
    <col width="13" customWidth="1" min="12" max="12"/>
    <col width="7" customWidth="1" min="13" max="13"/>
    <col width="12" customWidth="1" min="14" max="14"/>
    <col width="13" customWidth="1" min="15" max="15"/>
    <col width="3" customWidth="1" min="16" max="16"/>
  </cols>
  <sheetData>
    <row r="1">
      <c r="J1" s="1" t="inlineStr">
        <is>
          <t>Унифицированная форма № ТОРГ-12</t>
        </is>
      </c>
    </row>
    <row r="2">
      <c r="J2" s="1" t="inlineStr">
        <is>
          <t>Утверждена постановлением Госкомстата России от 25.12.98 № 132</t>
        </is>
      </c>
    </row>
    <row r="3">
      <c r="O3" s="2" t="inlineStr">
        <is>
          <t>Коды</t>
        </is>
      </c>
    </row>
    <row r="4" ht="24" customHeight="1">
      <c r="A4" s="3" t="inlineStr">
        <is>
          <t>Грузоотправитель</t>
        </is>
      </c>
      <c r="C4" s="27" t="inlineStr">
        <is>
          <t>ООО «Пример», ИНН 7705123456, КПП 770501001, г. Москва, ул. Складская, д. 1, тел. +7 (495) 000-00-01, р/с 40702810000000000001 в АО «Банк», БИК 000000001, к/с 30101810000000000001</t>
        </is>
      </c>
      <c r="D4" s="5" t="n"/>
      <c r="E4" s="5" t="n"/>
      <c r="F4" s="5" t="n"/>
      <c r="G4" s="5" t="n"/>
      <c r="H4" s="5" t="n"/>
      <c r="I4" s="5" t="n"/>
      <c r="J4" s="5" t="n"/>
      <c r="K4" s="5" t="n"/>
      <c r="L4" s="1" t="inlineStr">
        <is>
          <t>Форма по ОКУД</t>
        </is>
      </c>
      <c r="O4" s="6" t="inlineStr">
        <is>
          <t>0330212</t>
        </is>
      </c>
    </row>
    <row r="5">
      <c r="C5" s="7" t="inlineStr">
        <is>
          <t>организация, адрес, телефон, факс, банковские реквизиты</t>
        </is>
      </c>
      <c r="L5" s="1" t="inlineStr">
        <is>
          <t>по ОКПО</t>
        </is>
      </c>
      <c r="O5" s="6" t="inlineStr">
        <is>
          <t>12345670</t>
        </is>
      </c>
    </row>
    <row r="6" ht="24" customHeight="1">
      <c r="A6" s="3" t="inlineStr">
        <is>
          <t>Структурное подразделение</t>
        </is>
      </c>
      <c r="C6" s="27" t="inlineStr">
        <is>
          <t>Склад № 1</t>
        </is>
      </c>
      <c r="D6" s="5" t="n"/>
      <c r="E6" s="5" t="n"/>
      <c r="F6" s="5" t="n"/>
      <c r="G6" s="5" t="n"/>
      <c r="H6" s="5" t="n"/>
      <c r="I6" s="5" t="n"/>
      <c r="J6" s="5" t="n"/>
      <c r="K6" s="5" t="n"/>
      <c r="L6" s="1" t="inlineStr">
        <is>
          <t>Вид деятельности по ОКДП</t>
        </is>
      </c>
      <c r="O6" s="6" t="inlineStr"/>
    </row>
    <row r="7" ht="24" customHeight="1">
      <c r="A7" s="3" t="inlineStr">
        <is>
          <t>Грузополучатель</t>
        </is>
      </c>
      <c r="C7" s="27" t="inlineStr">
        <is>
          <t>ООО «Ромашка», ИНН 7701234567, КПП 770101001, г. Москва, ул. Садовая, д. 5, тел. +7 (495) 000-00-02, р/с 40702810900000012345 в ПАО «Банк», БИК 000000002, к/с 30101810000000000002</t>
        </is>
      </c>
      <c r="D7" s="5" t="n"/>
      <c r="E7" s="5" t="n"/>
      <c r="F7" s="5" t="n"/>
      <c r="G7" s="5" t="n"/>
      <c r="H7" s="5" t="n"/>
      <c r="I7" s="5" t="n"/>
      <c r="J7" s="5" t="n"/>
      <c r="K7" s="5" t="n"/>
      <c r="L7" s="1" t="inlineStr">
        <is>
          <t>по ОКПО</t>
        </is>
      </c>
      <c r="O7" s="6" t="inlineStr">
        <is>
          <t>87654320</t>
        </is>
      </c>
    </row>
    <row r="8" ht="24" customHeight="1">
      <c r="A8" s="3" t="inlineStr">
        <is>
          <t>Поставщик</t>
        </is>
      </c>
      <c r="C8" s="27" t="inlineStr">
        <is>
          <t>ООО «Пример», ИНН 7705123456, КПП 770501001, г. Москва, ул. Складская, д. 1, тел. +7 (495) 000-00-01, р/с 40702810000000000001 в АО «Банк», БИК 000000001, к/с 30101810000000000001</t>
        </is>
      </c>
      <c r="D8" s="5" t="n"/>
      <c r="E8" s="5" t="n"/>
      <c r="F8" s="5" t="n"/>
      <c r="G8" s="5" t="n"/>
      <c r="H8" s="5" t="n"/>
      <c r="I8" s="5" t="n"/>
      <c r="J8" s="5" t="n"/>
      <c r="K8" s="5" t="n"/>
      <c r="L8" s="1" t="inlineStr">
        <is>
          <t>по ОКПО</t>
        </is>
      </c>
      <c r="O8" s="6" t="inlineStr">
        <is>
          <t>12345670</t>
        </is>
      </c>
    </row>
    <row r="9" ht="24" customHeight="1">
      <c r="A9" s="3" t="inlineStr">
        <is>
          <t>Плательщик</t>
        </is>
      </c>
      <c r="C9" s="27" t="inlineStr">
        <is>
          <t>ООО «Ромашка», ИНН 7701234567, КПП 770101001, г. Москва, ул. Садовая, д. 5, тел. +7 (495) 000-00-02, р/с 40702810900000012345 в ПАО «Банк», БИК 000000002, к/с 30101810000000000002</t>
        </is>
      </c>
      <c r="D9" s="5" t="n"/>
      <c r="E9" s="5" t="n"/>
      <c r="F9" s="5" t="n"/>
      <c r="G9" s="5" t="n"/>
      <c r="H9" s="5" t="n"/>
      <c r="I9" s="5" t="n"/>
      <c r="J9" s="5" t="n"/>
      <c r="K9" s="5" t="n"/>
      <c r="L9" s="1" t="inlineStr">
        <is>
          <t>по ОКПО</t>
        </is>
      </c>
      <c r="O9" s="6" t="inlineStr">
        <is>
          <t>87654320</t>
        </is>
      </c>
    </row>
    <row r="10" ht="24" customHeight="1">
      <c r="A10" s="3" t="inlineStr">
        <is>
          <t>Основание</t>
        </is>
      </c>
      <c r="C10" s="27" t="inlineStr">
        <is>
          <t>Договор поставки № 15/26 от 12.01.2026</t>
        </is>
      </c>
      <c r="D10" s="5" t="n"/>
      <c r="E10" s="5" t="n"/>
      <c r="F10" s="5" t="n"/>
      <c r="G10" s="5" t="n"/>
      <c r="H10" s="5" t="n"/>
      <c r="I10" s="5" t="n"/>
      <c r="J10" s="5" t="n"/>
      <c r="K10" s="5" t="n"/>
      <c r="L10" s="1" t="inlineStr">
        <is>
          <t>номер</t>
        </is>
      </c>
      <c r="O10" s="6" t="inlineStr">
        <is>
          <t>15/26</t>
        </is>
      </c>
    </row>
    <row r="11">
      <c r="C11" s="7" t="inlineStr">
        <is>
          <t>договор, заказ-наряд</t>
        </is>
      </c>
      <c r="L11" s="1" t="inlineStr">
        <is>
          <t>дата</t>
        </is>
      </c>
      <c r="O11" s="6" t="inlineStr">
        <is>
          <t>12.01.2026</t>
        </is>
      </c>
    </row>
    <row r="12">
      <c r="I12" s="1" t="inlineStr">
        <is>
          <t>Транспортная накладная</t>
        </is>
      </c>
      <c r="L12" s="1" t="inlineStr">
        <is>
          <t>номер</t>
        </is>
      </c>
      <c r="O12" s="6" t="inlineStr"/>
    </row>
    <row r="13">
      <c r="I13" s="9" t="inlineStr"/>
      <c r="L13" s="1" t="inlineStr">
        <is>
          <t>дата</t>
        </is>
      </c>
      <c r="O13" s="6" t="inlineStr"/>
    </row>
    <row r="14">
      <c r="L14" s="1" t="inlineStr">
        <is>
          <t>Вид операции</t>
        </is>
      </c>
      <c r="O14" s="6" t="inlineStr"/>
    </row>
    <row r="16" ht="22" customHeight="1">
      <c r="D16" s="10" t="inlineStr">
        <is>
          <t>Номер документа</t>
        </is>
      </c>
      <c r="E16" s="11" t="n"/>
      <c r="F16" s="10" t="inlineStr">
        <is>
          <t>Дата составления</t>
        </is>
      </c>
      <c r="G16" s="11" t="n"/>
    </row>
    <row r="17" ht="20" customHeight="1">
      <c r="A17" s="12" t="inlineStr">
        <is>
          <t>ТОВАРНАЯ НАКЛАДНАЯ</t>
        </is>
      </c>
      <c r="D17" s="28" t="inlineStr">
        <is>
          <t>245</t>
        </is>
      </c>
      <c r="E17" s="11" t="n"/>
      <c r="F17" s="28" t="inlineStr">
        <is>
          <t>22.09.2026</t>
        </is>
      </c>
      <c r="G17" s="11" t="n"/>
    </row>
    <row r="19" ht="60" customHeight="1">
      <c r="A19" s="14" t="inlineStr">
        <is>
          <t>Номер по порядку</t>
        </is>
      </c>
      <c r="B19" s="14" t="inlineStr">
        <is>
          <t>Товар: наименование, характеристика, сорт, артикул</t>
        </is>
      </c>
      <c r="C19" s="14" t="inlineStr">
        <is>
          <t>Товар: код</t>
        </is>
      </c>
      <c r="D19" s="14" t="inlineStr">
        <is>
          <t>Единица измерения: наименование</t>
        </is>
      </c>
      <c r="E19" s="14" t="inlineStr">
        <is>
          <t>Единица измерения: код по ОКЕИ</t>
        </is>
      </c>
      <c r="F19" s="14" t="inlineStr">
        <is>
          <t>Вид упаковки</t>
        </is>
      </c>
      <c r="G19" s="14" t="inlineStr">
        <is>
          <t>Количество в одном месте</t>
        </is>
      </c>
      <c r="H19" s="14" t="inlineStr">
        <is>
          <t>Количество мест, штук</t>
        </is>
      </c>
      <c r="I19" s="14" t="inlineStr">
        <is>
          <t>Масса брутто</t>
        </is>
      </c>
      <c r="J19" s="14" t="inlineStr">
        <is>
          <t>Количество (масса нетто)</t>
        </is>
      </c>
      <c r="K19" s="14" t="inlineStr">
        <is>
          <t>Цена, руб. коп.</t>
        </is>
      </c>
      <c r="L19" s="14" t="inlineStr">
        <is>
          <t>Сумма без учёта НДС, руб. коп.</t>
        </is>
      </c>
      <c r="M19" s="14" t="inlineStr">
        <is>
          <t>НДС: ставка, %</t>
        </is>
      </c>
      <c r="N19" s="14" t="inlineStr">
        <is>
          <t>НДС: сумма, руб. коп.</t>
        </is>
      </c>
      <c r="O19" s="14" t="inlineStr">
        <is>
          <t>Сумма с учётом НДС, руб. коп.</t>
        </is>
      </c>
    </row>
    <row r="20">
      <c r="A20" s="15" t="n">
        <v>1</v>
      </c>
      <c r="B20" s="15" t="n">
        <v>2</v>
      </c>
      <c r="C20" s="15" t="n">
        <v>3</v>
      </c>
      <c r="D20" s="15" t="n">
        <v>4</v>
      </c>
      <c r="E20" s="15" t="n">
        <v>5</v>
      </c>
      <c r="F20" s="15" t="n">
        <v>6</v>
      </c>
      <c r="G20" s="15" t="n">
        <v>7</v>
      </c>
      <c r="H20" s="15" t="n">
        <v>8</v>
      </c>
      <c r="I20" s="15" t="n">
        <v>9</v>
      </c>
      <c r="J20" s="15" t="n">
        <v>10</v>
      </c>
      <c r="K20" s="15" t="n">
        <v>11</v>
      </c>
      <c r="L20" s="15" t="n">
        <v>12</v>
      </c>
      <c r="M20" s="15" t="n">
        <v>13</v>
      </c>
      <c r="N20" s="15" t="n">
        <v>14</v>
      </c>
      <c r="O20" s="15" t="n">
        <v>15</v>
      </c>
    </row>
    <row r="21" ht="22" customHeight="1">
      <c r="A21" s="6">
        <f>IF(B21="","",ROW()-20)</f>
        <v/>
      </c>
      <c r="B21" s="29" t="inlineStr">
        <is>
          <t>Бумага офисная А4, 80 г/м², 500 листов</t>
        </is>
      </c>
      <c r="C21" s="6" t="inlineStr">
        <is>
          <t>БУМ-А4-500</t>
        </is>
      </c>
      <c r="D21" s="6" t="inlineStr">
        <is>
          <t>пач</t>
        </is>
      </c>
      <c r="E21" s="6" t="inlineStr">
        <is>
          <t>728</t>
        </is>
      </c>
      <c r="F21" s="6" t="inlineStr">
        <is>
          <t>коробка</t>
        </is>
      </c>
      <c r="G21" s="30" t="n">
        <v>5</v>
      </c>
      <c r="H21" s="30" t="n">
        <v>10</v>
      </c>
      <c r="I21" s="30" t="inlineStr">
        <is>
          <t>—</t>
        </is>
      </c>
      <c r="J21" s="30" t="n">
        <v>50</v>
      </c>
      <c r="K21" s="19" t="n">
        <v>300</v>
      </c>
      <c r="L21" s="19">
        <f>IF(OR(J21="",K21=""),"",ROUND(J21*K21,2))</f>
        <v/>
      </c>
      <c r="M21" s="6" t="n">
        <v>22</v>
      </c>
      <c r="N21" s="19">
        <f>IF(L21="","",IF(M21="Без НДС","—",IF(ISNUMBER(M21),ROUND(L21*IF(M21&lt;1,M21,M21/100),2),"")))</f>
        <v/>
      </c>
      <c r="O21" s="19">
        <f>IF(L21="","",L21+N(N21))</f>
        <v/>
      </c>
    </row>
    <row r="22" ht="22" customHeight="1">
      <c r="A22" s="6">
        <f>IF(B22="","",ROW()-20)</f>
        <v/>
      </c>
      <c r="B22" s="29" t="inlineStr">
        <is>
          <t>Картридж для лазерного принтера, чёрный</t>
        </is>
      </c>
      <c r="C22" s="6" t="inlineStr">
        <is>
          <t>КРТ-285</t>
        </is>
      </c>
      <c r="D22" s="6" t="inlineStr">
        <is>
          <t>шт</t>
        </is>
      </c>
      <c r="E22" s="6" t="inlineStr">
        <is>
          <t>796</t>
        </is>
      </c>
      <c r="F22" s="6" t="inlineStr">
        <is>
          <t>коробка</t>
        </is>
      </c>
      <c r="G22" s="30" t="n">
        <v>1</v>
      </c>
      <c r="H22" s="30" t="n">
        <v>4</v>
      </c>
      <c r="I22" s="30" t="inlineStr">
        <is>
          <t>—</t>
        </is>
      </c>
      <c r="J22" s="30" t="n">
        <v>4</v>
      </c>
      <c r="K22" s="19" t="n">
        <v>5000</v>
      </c>
      <c r="L22" s="19">
        <f>IF(OR(J22="",K22=""),"",ROUND(J22*K22,2))</f>
        <v/>
      </c>
      <c r="M22" s="6" t="n">
        <v>22</v>
      </c>
      <c r="N22" s="19">
        <f>IF(L22="","",IF(M22="Без НДС","—",IF(ISNUMBER(M22),ROUND(L22*IF(M22&lt;1,M22,M22/100),2),"")))</f>
        <v/>
      </c>
      <c r="O22" s="19">
        <f>IF(L22="","",L22+N(N22))</f>
        <v/>
      </c>
    </row>
    <row r="23" ht="22" customHeight="1">
      <c r="A23" s="6">
        <f>IF(B23="","",ROW()-20)</f>
        <v/>
      </c>
      <c r="B23" s="29" t="inlineStr">
        <is>
          <t>Папка-регистратор 75 мм, синяя</t>
        </is>
      </c>
      <c r="C23" s="6" t="inlineStr">
        <is>
          <t>ПАП-75С</t>
        </is>
      </c>
      <c r="D23" s="6" t="inlineStr">
        <is>
          <t>шт</t>
        </is>
      </c>
      <c r="E23" s="6" t="inlineStr">
        <is>
          <t>796</t>
        </is>
      </c>
      <c r="F23" s="6" t="inlineStr">
        <is>
          <t>коробка</t>
        </is>
      </c>
      <c r="G23" s="30" t="n">
        <v>10</v>
      </c>
      <c r="H23" s="30" t="n">
        <v>3</v>
      </c>
      <c r="I23" s="30" t="inlineStr">
        <is>
          <t>—</t>
        </is>
      </c>
      <c r="J23" s="30" t="n">
        <v>30</v>
      </c>
      <c r="K23" s="19" t="n">
        <v>200</v>
      </c>
      <c r="L23" s="19">
        <f>IF(OR(J23="",K23=""),"",ROUND(J23*K23,2))</f>
        <v/>
      </c>
      <c r="M23" s="6" t="n">
        <v>22</v>
      </c>
      <c r="N23" s="19">
        <f>IF(L23="","",IF(M23="Без НДС","—",IF(ISNUMBER(M23),ROUND(L23*IF(M23&lt;1,M23,M23/100),2),"")))</f>
        <v/>
      </c>
      <c r="O23" s="19">
        <f>IF(L23="","",L23+N(N23))</f>
        <v/>
      </c>
    </row>
    <row r="24" ht="22" customHeight="1">
      <c r="A24" s="6">
        <f>IF(B24="","",ROW()-20)</f>
        <v/>
      </c>
      <c r="B24" s="29" t="n"/>
      <c r="C24" s="6" t="n"/>
      <c r="D24" s="6" t="n"/>
      <c r="E24" s="6" t="n"/>
      <c r="F24" s="6" t="n"/>
      <c r="G24" s="30" t="n"/>
      <c r="H24" s="30" t="n"/>
      <c r="I24" s="30" t="n"/>
      <c r="J24" s="30" t="n"/>
      <c r="K24" s="19" t="n"/>
      <c r="L24" s="19">
        <f>IF(OR(J24="",K24=""),"",ROUND(J24*K24,2))</f>
        <v/>
      </c>
      <c r="M24" s="6" t="n"/>
      <c r="N24" s="19">
        <f>IF(L24="","",IF(M24="Без НДС","—",IF(ISNUMBER(M24),ROUND(L24*IF(M24&lt;1,M24,M24/100),2),"")))</f>
        <v/>
      </c>
      <c r="O24" s="19">
        <f>IF(L24="","",L24+N(N24))</f>
        <v/>
      </c>
    </row>
    <row r="25" ht="22" customHeight="1">
      <c r="A25" s="6">
        <f>IF(B25="","",ROW()-20)</f>
        <v/>
      </c>
      <c r="B25" s="29" t="n"/>
      <c r="C25" s="6" t="n"/>
      <c r="D25" s="6" t="n"/>
      <c r="E25" s="6" t="n"/>
      <c r="F25" s="6" t="n"/>
      <c r="G25" s="30" t="n"/>
      <c r="H25" s="30" t="n"/>
      <c r="I25" s="30" t="n"/>
      <c r="J25" s="30" t="n"/>
      <c r="K25" s="19" t="n"/>
      <c r="L25" s="19">
        <f>IF(OR(J25="",K25=""),"",ROUND(J25*K25,2))</f>
        <v/>
      </c>
      <c r="M25" s="6" t="n"/>
      <c r="N25" s="19">
        <f>IF(L25="","",IF(M25="Без НДС","—",IF(ISNUMBER(M25),ROUND(L25*IF(M25&lt;1,M25,M25/100),2),"")))</f>
        <v/>
      </c>
      <c r="O25" s="19">
        <f>IF(L25="","",L25+N(N25))</f>
        <v/>
      </c>
    </row>
    <row r="26" ht="22" customHeight="1">
      <c r="A26" s="6">
        <f>IF(B26="","",ROW()-20)</f>
        <v/>
      </c>
      <c r="B26" s="29" t="n"/>
      <c r="C26" s="6" t="n"/>
      <c r="D26" s="6" t="n"/>
      <c r="E26" s="6" t="n"/>
      <c r="F26" s="6" t="n"/>
      <c r="G26" s="30" t="n"/>
      <c r="H26" s="30" t="n"/>
      <c r="I26" s="30" t="n"/>
      <c r="J26" s="30" t="n"/>
      <c r="K26" s="19" t="n"/>
      <c r="L26" s="19">
        <f>IF(OR(J26="",K26=""),"",ROUND(J26*K26,2))</f>
        <v/>
      </c>
      <c r="M26" s="6" t="n"/>
      <c r="N26" s="19">
        <f>IF(L26="","",IF(M26="Без НДС","—",IF(ISNUMBER(M26),ROUND(L26*IF(M26&lt;1,M26,M26/100),2),"")))</f>
        <v/>
      </c>
      <c r="O26" s="19">
        <f>IF(L26="","",L26+N(N26))</f>
        <v/>
      </c>
    </row>
    <row r="27" ht="22" customHeight="1">
      <c r="A27" s="6">
        <f>IF(B27="","",ROW()-20)</f>
        <v/>
      </c>
      <c r="B27" s="29" t="n"/>
      <c r="C27" s="6" t="n"/>
      <c r="D27" s="6" t="n"/>
      <c r="E27" s="6" t="n"/>
      <c r="F27" s="6" t="n"/>
      <c r="G27" s="30" t="n"/>
      <c r="H27" s="30" t="n"/>
      <c r="I27" s="30" t="n"/>
      <c r="J27" s="30" t="n"/>
      <c r="K27" s="19" t="n"/>
      <c r="L27" s="19">
        <f>IF(OR(J27="",K27=""),"",ROUND(J27*K27,2))</f>
        <v/>
      </c>
      <c r="M27" s="6" t="n"/>
      <c r="N27" s="19">
        <f>IF(L27="","",IF(M27="Без НДС","—",IF(ISNUMBER(M27),ROUND(L27*IF(M27&lt;1,M27,M27/100),2),"")))</f>
        <v/>
      </c>
      <c r="O27" s="19">
        <f>IF(L27="","",L27+N(N27))</f>
        <v/>
      </c>
    </row>
    <row r="28" ht="22" customHeight="1">
      <c r="A28" s="6">
        <f>IF(B28="","",ROW()-20)</f>
        <v/>
      </c>
      <c r="B28" s="29" t="n"/>
      <c r="C28" s="6" t="n"/>
      <c r="D28" s="6" t="n"/>
      <c r="E28" s="6" t="n"/>
      <c r="F28" s="6" t="n"/>
      <c r="G28" s="30" t="n"/>
      <c r="H28" s="30" t="n"/>
      <c r="I28" s="30" t="n"/>
      <c r="J28" s="30" t="n"/>
      <c r="K28" s="19" t="n"/>
      <c r="L28" s="19">
        <f>IF(OR(J28="",K28=""),"",ROUND(J28*K28,2))</f>
        <v/>
      </c>
      <c r="M28" s="6" t="n"/>
      <c r="N28" s="19">
        <f>IF(L28="","",IF(M28="Без НДС","—",IF(ISNUMBER(M28),ROUND(L28*IF(M28&lt;1,M28,M28/100),2),"")))</f>
        <v/>
      </c>
      <c r="O28" s="19">
        <f>IF(L28="","",L28+N(N28))</f>
        <v/>
      </c>
    </row>
    <row r="29" ht="22" customHeight="1">
      <c r="A29" s="6">
        <f>IF(B29="","",ROW()-20)</f>
        <v/>
      </c>
      <c r="B29" s="29" t="n"/>
      <c r="C29" s="6" t="n"/>
      <c r="D29" s="6" t="n"/>
      <c r="E29" s="6" t="n"/>
      <c r="F29" s="6" t="n"/>
      <c r="G29" s="30" t="n"/>
      <c r="H29" s="30" t="n"/>
      <c r="I29" s="30" t="n"/>
      <c r="J29" s="30" t="n"/>
      <c r="K29" s="19" t="n"/>
      <c r="L29" s="19">
        <f>IF(OR(J29="",K29=""),"",ROUND(J29*K29,2))</f>
        <v/>
      </c>
      <c r="M29" s="6" t="n"/>
      <c r="N29" s="19">
        <f>IF(L29="","",IF(M29="Без НДС","—",IF(ISNUMBER(M29),ROUND(L29*IF(M29&lt;1,M29,M29/100),2),"")))</f>
        <v/>
      </c>
      <c r="O29" s="19">
        <f>IF(L29="","",L29+N(N29))</f>
        <v/>
      </c>
    </row>
    <row r="30" ht="22" customHeight="1">
      <c r="A30" s="6">
        <f>IF(B30="","",ROW()-20)</f>
        <v/>
      </c>
      <c r="B30" s="29" t="n"/>
      <c r="C30" s="6" t="n"/>
      <c r="D30" s="6" t="n"/>
      <c r="E30" s="6" t="n"/>
      <c r="F30" s="6" t="n"/>
      <c r="G30" s="30" t="n"/>
      <c r="H30" s="30" t="n"/>
      <c r="I30" s="30" t="n"/>
      <c r="J30" s="30" t="n"/>
      <c r="K30" s="19" t="n"/>
      <c r="L30" s="19">
        <f>IF(OR(J30="",K30=""),"",ROUND(J30*K30,2))</f>
        <v/>
      </c>
      <c r="M30" s="6" t="n"/>
      <c r="N30" s="19">
        <f>IF(L30="","",IF(M30="Без НДС","—",IF(ISNUMBER(M30),ROUND(L30*IF(M30&lt;1,M30,M30/100),2),"")))</f>
        <v/>
      </c>
      <c r="O30" s="19">
        <f>IF(L30="","",L30+N(N30))</f>
        <v/>
      </c>
    </row>
    <row r="31">
      <c r="A31" s="20" t="inlineStr">
        <is>
          <t>Итого</t>
        </is>
      </c>
      <c r="H31" s="21">
        <f>IF(COUNT(H21:H30)=0,"",SUM(H21:H30))</f>
        <v/>
      </c>
      <c r="I31" s="21">
        <f>IF(COUNT(I21:I30)=0,IF(COUNTIF(I21:I30,"—")&gt;0,"—",""),SUM(I21:I30))</f>
        <v/>
      </c>
      <c r="J31" s="21">
        <f>SUM(J21:J30)</f>
        <v/>
      </c>
      <c r="K31" s="6" t="inlineStr">
        <is>
          <t>X</t>
        </is>
      </c>
      <c r="L31" s="22">
        <f>SUM(L21:L30)</f>
        <v/>
      </c>
      <c r="M31" s="6" t="inlineStr">
        <is>
          <t>X</t>
        </is>
      </c>
      <c r="N31" s="22">
        <f>SUM(N21:N30)</f>
        <v/>
      </c>
      <c r="O31" s="22">
        <f>SUM(O21:O30)</f>
        <v/>
      </c>
    </row>
    <row r="32">
      <c r="A32" s="20" t="inlineStr">
        <is>
          <t>Всего по накладной</t>
        </is>
      </c>
      <c r="H32" s="21">
        <f>IF(COUNT(H21:H30)=0,"",SUM(H21:H30))</f>
        <v/>
      </c>
      <c r="I32" s="21">
        <f>IF(COUNT(I21:I30)=0,IF(COUNTIF(I21:I30,"—")&gt;0,"—",""),SUM(I21:I30))</f>
        <v/>
      </c>
      <c r="J32" s="21">
        <f>SUM(J21:J30)</f>
        <v/>
      </c>
      <c r="K32" s="6" t="inlineStr">
        <is>
          <t>X</t>
        </is>
      </c>
      <c r="L32" s="22">
        <f>SUM(L21:L30)</f>
        <v/>
      </c>
      <c r="M32" s="6" t="inlineStr">
        <is>
          <t>X</t>
        </is>
      </c>
      <c r="N32" s="22">
        <f>SUM(N21:N30)</f>
        <v/>
      </c>
      <c r="O32" s="22">
        <f>SUM(O21:O30)</f>
        <v/>
      </c>
    </row>
    <row r="34">
      <c r="A34" s="3" t="inlineStr">
        <is>
          <t>Товарная накладная имеет приложение на — листах и содержит три порядковых номеров записей</t>
        </is>
      </c>
    </row>
    <row r="35">
      <c r="A35" s="3" t="inlineStr">
        <is>
          <t>Всего мест семнадцать</t>
        </is>
      </c>
      <c r="F35" s="3" t="inlineStr">
        <is>
          <t>Масса груза (нетто) —</t>
        </is>
      </c>
      <c r="K35" s="3" t="inlineStr">
        <is>
          <t>Масса груза (брутто) —</t>
        </is>
      </c>
    </row>
    <row r="36">
      <c r="A36" s="3" t="inlineStr">
        <is>
          <t>Приложение (паспорта, сертификаты и т. п.) на — листах</t>
        </is>
      </c>
    </row>
    <row r="37">
      <c r="A37" s="3" t="inlineStr">
        <is>
          <t>Всего отпущено на сумму: Пятьдесят тысяч двадцать рублей 00 копеек</t>
        </is>
      </c>
    </row>
    <row r="39">
      <c r="A39" s="3" t="inlineStr">
        <is>
          <t>Отпуск груза разрешил</t>
        </is>
      </c>
      <c r="C39" s="24" t="inlineStr">
        <is>
          <t>Генеральный директор</t>
        </is>
      </c>
      <c r="D39" s="5" t="n"/>
      <c r="E39" s="24" t="inlineStr"/>
      <c r="F39" s="5" t="n"/>
      <c r="G39" s="24" t="inlineStr">
        <is>
          <t>Иванов И. И.</t>
        </is>
      </c>
      <c r="H39" s="5" t="n"/>
      <c r="J39" s="3" t="inlineStr">
        <is>
          <t>По доверенности № 57 от «21» сентября 2026 года</t>
        </is>
      </c>
    </row>
    <row r="40">
      <c r="C40" s="7" t="inlineStr">
        <is>
          <t>должность</t>
        </is>
      </c>
      <c r="E40" s="7" t="inlineStr">
        <is>
          <t>подпись</t>
        </is>
      </c>
      <c r="G40" s="7" t="inlineStr">
        <is>
          <t>расшифровка подписи</t>
        </is>
      </c>
      <c r="J40" s="3" t="inlineStr">
        <is>
          <t>выданной ООО «Ромашка» заведующему складом Кузнецову Д. В.</t>
        </is>
      </c>
    </row>
    <row r="41">
      <c r="A41" s="3" t="inlineStr">
        <is>
          <t>Главный (старший) бухгалтер</t>
        </is>
      </c>
      <c r="E41" s="24" t="inlineStr"/>
      <c r="F41" s="5" t="n"/>
      <c r="G41" s="24" t="inlineStr">
        <is>
          <t>Сидорова А. А.</t>
        </is>
      </c>
      <c r="H41" s="5" t="n"/>
      <c r="J41" s="25" t="inlineStr">
        <is>
          <t>Груз принял</t>
        </is>
      </c>
      <c r="L41" s="24" t="inlineStr">
        <is>
          <t>Заведующий складом</t>
        </is>
      </c>
      <c r="M41" s="5" t="n"/>
      <c r="N41" s="24" t="inlineStr"/>
      <c r="O41" s="24" t="inlineStr">
        <is>
          <t>Кузнецов Д. В.</t>
        </is>
      </c>
    </row>
    <row r="42">
      <c r="E42" s="7" t="inlineStr">
        <is>
          <t>подпись</t>
        </is>
      </c>
      <c r="G42" s="7" t="inlineStr">
        <is>
          <t>расшифровка подписи</t>
        </is>
      </c>
      <c r="L42" s="7" t="inlineStr">
        <is>
          <t>должность</t>
        </is>
      </c>
      <c r="N42" s="7" t="inlineStr">
        <is>
          <t>подпись</t>
        </is>
      </c>
      <c r="O42" s="7" t="inlineStr">
        <is>
          <t>расшифровка подписи</t>
        </is>
      </c>
    </row>
    <row r="43">
      <c r="A43" s="3" t="inlineStr">
        <is>
          <t>Отпуск груза произвёл</t>
        </is>
      </c>
      <c r="C43" s="24" t="inlineStr">
        <is>
          <t>Кладовщик</t>
        </is>
      </c>
      <c r="D43" s="5" t="n"/>
      <c r="E43" s="24" t="inlineStr"/>
      <c r="F43" s="5" t="n"/>
      <c r="G43" s="24" t="inlineStr">
        <is>
          <t>Петров П. П.</t>
        </is>
      </c>
      <c r="H43" s="5" t="n"/>
      <c r="J43" s="25" t="inlineStr">
        <is>
          <t>Груз получил грузополучатель</t>
        </is>
      </c>
      <c r="L43" s="24" t="inlineStr">
        <is>
          <t>Заведующий складом</t>
        </is>
      </c>
      <c r="M43" s="5" t="n"/>
      <c r="N43" s="24" t="inlineStr"/>
      <c r="O43" s="24" t="inlineStr">
        <is>
          <t>Кузнецов Д. В.</t>
        </is>
      </c>
    </row>
    <row r="44">
      <c r="C44" s="7" t="inlineStr">
        <is>
          <t>должность</t>
        </is>
      </c>
      <c r="E44" s="7" t="inlineStr">
        <is>
          <t>подпись</t>
        </is>
      </c>
      <c r="G44" s="7" t="inlineStr">
        <is>
          <t>расшифровка подписи</t>
        </is>
      </c>
      <c r="L44" s="7" t="inlineStr">
        <is>
          <t>должность</t>
        </is>
      </c>
      <c r="N44" s="7" t="inlineStr">
        <is>
          <t>подпись</t>
        </is>
      </c>
      <c r="O44" s="7" t="inlineStr">
        <is>
          <t>расшифровка подписи</t>
        </is>
      </c>
    </row>
    <row r="45">
      <c r="A45" s="3" t="inlineStr">
        <is>
          <t>М. П.       «22» сентября 2026 года</t>
        </is>
      </c>
      <c r="J45" s="3" t="inlineStr">
        <is>
          <t>М. П.       «22» сентября 2026 года</t>
        </is>
      </c>
    </row>
    <row r="47" ht="30" customHeight="1">
      <c r="A47" s="26" t="inlineStr">
        <is>
          <t>Образец к статье «ТОРГ-12 в 2026: бланк и образец товарной накладной» · saldio.ru/blog/tovarnaya-nakladnaya-torg-12. Организации, ИНН, ОКПО и банковские реквизиты вымышлены. Цены в договоре с НДС 22%: 366 ₽ за пачку бумаги, 6 100 ₽ за картридж, 244 ₽ за папку; в графе 11 — цена без НДС.</t>
        </is>
      </c>
    </row>
  </sheetData>
  <mergeCells count="72">
    <mergeCell ref="A32:G32"/>
    <mergeCell ref="E43:F43"/>
    <mergeCell ref="G43:H43"/>
    <mergeCell ref="C10:K10"/>
    <mergeCell ref="F16:G16"/>
    <mergeCell ref="A35:D35"/>
    <mergeCell ref="L14:N14"/>
    <mergeCell ref="G42:H42"/>
    <mergeCell ref="L5:N5"/>
    <mergeCell ref="C9:K9"/>
    <mergeCell ref="L8:N8"/>
    <mergeCell ref="A37:O37"/>
    <mergeCell ref="E42:F42"/>
    <mergeCell ref="I12:K12"/>
    <mergeCell ref="J45:O45"/>
    <mergeCell ref="L4:N4"/>
    <mergeCell ref="G40:H40"/>
    <mergeCell ref="E39:F39"/>
    <mergeCell ref="A6:B6"/>
    <mergeCell ref="G39:H39"/>
    <mergeCell ref="K35:O35"/>
    <mergeCell ref="E44:F44"/>
    <mergeCell ref="L43:M43"/>
    <mergeCell ref="C11:K11"/>
    <mergeCell ref="L10:N10"/>
    <mergeCell ref="A7:B7"/>
    <mergeCell ref="A31:G31"/>
    <mergeCell ref="A41:B41"/>
    <mergeCell ref="L42:M42"/>
    <mergeCell ref="L9:N9"/>
    <mergeCell ref="A17:C17"/>
    <mergeCell ref="A47:O47"/>
    <mergeCell ref="C44:D44"/>
    <mergeCell ref="C40:D40"/>
    <mergeCell ref="C8:K8"/>
    <mergeCell ref="E40:F40"/>
    <mergeCell ref="L6:N6"/>
    <mergeCell ref="D17:E17"/>
    <mergeCell ref="F17:G17"/>
    <mergeCell ref="F35:J35"/>
    <mergeCell ref="C7:K7"/>
    <mergeCell ref="C43:D43"/>
    <mergeCell ref="A45:D45"/>
    <mergeCell ref="D16:E16"/>
    <mergeCell ref="L11:N11"/>
    <mergeCell ref="J2:O2"/>
    <mergeCell ref="I13:K13"/>
    <mergeCell ref="J41:K41"/>
    <mergeCell ref="L41:M41"/>
    <mergeCell ref="J39:O39"/>
    <mergeCell ref="A34:O34"/>
    <mergeCell ref="A8:B8"/>
    <mergeCell ref="L44:M44"/>
    <mergeCell ref="C39:D39"/>
    <mergeCell ref="C6:K6"/>
    <mergeCell ref="A4:B4"/>
    <mergeCell ref="L7:N7"/>
    <mergeCell ref="J43:K43"/>
    <mergeCell ref="J1:O1"/>
    <mergeCell ref="C5:K5"/>
    <mergeCell ref="A43:B43"/>
    <mergeCell ref="E41:F41"/>
    <mergeCell ref="A36:O36"/>
    <mergeCell ref="L13:N13"/>
    <mergeCell ref="A10:B10"/>
    <mergeCell ref="G41:H41"/>
    <mergeCell ref="J40:O40"/>
    <mergeCell ref="G44:H44"/>
    <mergeCell ref="L12:N12"/>
    <mergeCell ref="A9:B9"/>
    <mergeCell ref="C4:K4"/>
    <mergeCell ref="A39:B39"/>
  </mergeCells>
  <dataValidations count="1">
    <dataValidation sqref="M21:M30" showDropDown="0" showInputMessage="0" showErrorMessage="1" allowBlank="1" errorTitle="Ставка НДС" error="Выберите из списка: 22, 10, 5, 7, 0 или «Без НДС»." type="list">
      <formula1>"22,10,5,7,0,Без НДС"</formula1>
    </dataValidation>
  </dataValidations>
  <pageMargins left="0.4" right="0.4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Сальдо</dc:creator>
  <dc:title xmlns:dc="http://purl.org/dc/elements/1.1/">Товарная накладная ТОРГ-12</dc:title>
  <dcterms:created xmlns:dcterms="http://purl.org/dc/terms/" xmlns:xsi="http://www.w3.org/2001/XMLSchema-instance" xsi:type="dcterms:W3CDTF">2026-09-23T17:10:05Z</dcterms:created>
  <dcterms:modified xmlns:dcterms="http://purl.org/dc/terms/" xmlns:xsi="http://www.w3.org/2001/XMLSchema-instance" xsi:type="dcterms:W3CDTF">2026-09-23T17:10:05Z</dcterms:modified>
</cp:coreProperties>
</file>